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.10.2015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<sst xmlns="http://schemas.openxmlformats.org/spreadsheetml/2006/main" count="89" uniqueCount="75">
  <si>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грн.</t>
  </si>
  <si>
    <t>Код території</t>
  </si>
  <si>
    <t>Міста і райони</t>
  </si>
  <si>
    <t>Надходження до загального фонду</t>
  </si>
  <si>
    <t>Надходження до спеціального фонду (без власних надходжень бюджетних установ)</t>
  </si>
  <si>
    <t xml:space="preserve">Уточнений </t>
  </si>
  <si>
    <t>Факт</t>
  </si>
  <si>
    <t xml:space="preserve">Виконання  </t>
  </si>
  <si>
    <t xml:space="preserve">Фактично надійшло за  </t>
  </si>
  <si>
    <t xml:space="preserve">розпис </t>
  </si>
  <si>
    <t>за</t>
  </si>
  <si>
    <t>плану надходжень</t>
  </si>
  <si>
    <t xml:space="preserve">надходжень на  </t>
  </si>
  <si>
    <t xml:space="preserve">на  </t>
  </si>
  <si>
    <t>9 місяців</t>
  </si>
  <si>
    <t>за 9 місяців</t>
  </si>
  <si>
    <t xml:space="preserve"> рік </t>
  </si>
  <si>
    <t xml:space="preserve">9 міс.   </t>
  </si>
  <si>
    <t>у відсотках</t>
  </si>
  <si>
    <t>+\ -</t>
  </si>
  <si>
    <t xml:space="preserve">рік </t>
  </si>
  <si>
    <t>08100000000</t>
  </si>
  <si>
    <t>Обласний бюджет  Запорізької області</t>
  </si>
  <si>
    <t>08201000000</t>
  </si>
  <si>
    <t>Зведений бюджет м. Запоріжжя</t>
  </si>
  <si>
    <t>08202000000</t>
  </si>
  <si>
    <t>Зведений бюджет м. Бердянськ</t>
  </si>
  <si>
    <t>08203000000</t>
  </si>
  <si>
    <t>Зведений бюджет  м.Єнергодар</t>
  </si>
  <si>
    <t>08204000000</t>
  </si>
  <si>
    <t>Зведений бюджет м. Мелітополя</t>
  </si>
  <si>
    <t>08205000000</t>
  </si>
  <si>
    <t>Зведений бюджет м. Токмака</t>
  </si>
  <si>
    <t>08301000000</t>
  </si>
  <si>
    <t>Зведений бюджет Бердянського р-ну</t>
  </si>
  <si>
    <t>08302000000</t>
  </si>
  <si>
    <t>Зведений бюджет Василівського р-ну</t>
  </si>
  <si>
    <t>08303000000</t>
  </si>
  <si>
    <t>Зведений бюджет Великобілозерського р-ну</t>
  </si>
  <si>
    <t>08304000000</t>
  </si>
  <si>
    <t>Зведений бюджет Веселівського р-ну</t>
  </si>
  <si>
    <t>08305000000</t>
  </si>
  <si>
    <t>Зведений бюджет Вільнянського р-ну</t>
  </si>
  <si>
    <t>08306000000</t>
  </si>
  <si>
    <t>Зведений бюджет Гуляйпільського р-ну</t>
  </si>
  <si>
    <t>08307000000</t>
  </si>
  <si>
    <t>Зведений бюджет Запорізького р-ну</t>
  </si>
  <si>
    <t>08308000000</t>
  </si>
  <si>
    <t>Зведений бюджет Кам"янсько-Дніпровського р-ну</t>
  </si>
  <si>
    <t>08309000000</t>
  </si>
  <si>
    <t>Зведений бюджет Куйбишевського р-ну</t>
  </si>
  <si>
    <t>08310000000</t>
  </si>
  <si>
    <t>Зведений бюджет Мелітопольського р-ну</t>
  </si>
  <si>
    <t>08311000000</t>
  </si>
  <si>
    <t>Зведений бюджет Михайлівського р-ну</t>
  </si>
  <si>
    <t>08312000000</t>
  </si>
  <si>
    <t>Зведений бюджет Новомиколаївського р-ну</t>
  </si>
  <si>
    <t>08313000000</t>
  </si>
  <si>
    <t>Зведений бюджет Оріхівського р-ну</t>
  </si>
  <si>
    <t>08314000000</t>
  </si>
  <si>
    <t>Зведений бюджет Пологівського р-ну</t>
  </si>
  <si>
    <t>08315000000</t>
  </si>
  <si>
    <t>Зведений бюджет Приазовського р-ну</t>
  </si>
  <si>
    <t>08316000000</t>
  </si>
  <si>
    <t>Зведений бюджет Приморського р-ну</t>
  </si>
  <si>
    <t>08317000000</t>
  </si>
  <si>
    <t>Зведений бюджет Розівського р-ну</t>
  </si>
  <si>
    <t>08318000000</t>
  </si>
  <si>
    <t>Зведений бюджет Токмацького р-ну</t>
  </si>
  <si>
    <t>08319000000</t>
  </si>
  <si>
    <t>Зведений бюджет Чернігівського р-ну</t>
  </si>
  <si>
    <t>08320000000</t>
  </si>
  <si>
    <t>Зведений бюджет Якимівського р-ну</t>
  </si>
  <si>
    <t>Разом по області</t>
  </si>
  <si>
    <t>Інформація про виконання за помісячним розписом доходів станом на 01.10.2015 року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</si>
</sst>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);\-#,##0"/>
    <numFmt numFmtId="165" formatCode="#,##0.0_);\-#,##0.0"/>
    <numFmt numFmtId="166" formatCode="0.0"/>
  </numFmts>
  <fonts count="46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8"/>
      <color indexed="8"/>
      <name val="Times New Roman"/>
      <family val="1"/>
    </font>
    <font>
      <sz val="10"/>
      <color indexed="8"/>
      <name val="Times New Roman"/>
      <family val="1"/>
    </font>
    <font>
      <sz val="8.05"/>
      <color indexed="8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8.05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wrapText="1"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14" fontId="21" fillId="0" borderId="19" xfId="0" applyNumberFormat="1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 applyProtection="1">
      <alignment/>
      <protection/>
    </xf>
    <xf numFmtId="0" fontId="21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20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4" fontId="25" fillId="0" borderId="0" xfId="0" applyNumberFormat="1" applyFont="1" applyFill="1" applyBorder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166" fontId="26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1.28125" style="2" customWidth="1"/>
    <col min="2" max="2" width="31.57421875" style="2" customWidth="1"/>
    <col min="3" max="3" width="13.7109375" style="2" customWidth="1"/>
    <col min="4" max="5" width="12.57421875" style="2" customWidth="1"/>
    <col min="6" max="6" width="9.421875" style="2" customWidth="1"/>
    <col min="7" max="10" width="11.28125" style="2" customWidth="1"/>
    <col min="11" max="11" width="8.7109375" style="2" customWidth="1"/>
    <col min="12" max="12" width="11.28125" style="2" customWidth="1"/>
    <col min="13" max="16384" width="9.140625" style="2" customWidth="1"/>
  </cols>
  <sheetData>
    <row r="1" spans="1:12" ht="17.2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5" t="s">
        <v>0</v>
      </c>
    </row>
    <row r="3" spans="1:12" ht="25.5" customHeight="1">
      <c r="A3" s="6" t="s">
        <v>1</v>
      </c>
      <c r="B3" s="6" t="s">
        <v>2</v>
      </c>
      <c r="C3" s="7" t="s">
        <v>3</v>
      </c>
      <c r="D3" s="8"/>
      <c r="E3" s="8"/>
      <c r="F3" s="9"/>
      <c r="G3" s="10"/>
      <c r="H3" s="11" t="s">
        <v>4</v>
      </c>
      <c r="I3" s="12"/>
      <c r="J3" s="12"/>
      <c r="K3" s="12"/>
      <c r="L3" s="13"/>
    </row>
    <row r="4" spans="1:12" ht="12.75" customHeight="1">
      <c r="A4" s="14"/>
      <c r="B4" s="14"/>
      <c r="C4" s="15" t="s">
        <v>5</v>
      </c>
      <c r="D4" s="16" t="s">
        <v>5</v>
      </c>
      <c r="E4" s="17" t="s">
        <v>6</v>
      </c>
      <c r="F4" s="18" t="s">
        <v>7</v>
      </c>
      <c r="G4" s="10"/>
      <c r="H4" s="19" t="s">
        <v>5</v>
      </c>
      <c r="I4" s="16" t="s">
        <v>5</v>
      </c>
      <c r="J4" s="20" t="s">
        <v>8</v>
      </c>
      <c r="K4" s="21" t="s">
        <v>7</v>
      </c>
      <c r="L4" s="22"/>
    </row>
    <row r="5" spans="1:12" ht="12.75">
      <c r="A5" s="14"/>
      <c r="B5" s="14"/>
      <c r="C5" s="23" t="s">
        <v>9</v>
      </c>
      <c r="D5" s="24" t="s">
        <v>9</v>
      </c>
      <c r="E5" s="25" t="s">
        <v>10</v>
      </c>
      <c r="F5" s="26" t="s">
        <v>11</v>
      </c>
      <c r="G5" s="27"/>
      <c r="H5" s="19" t="s">
        <v>9</v>
      </c>
      <c r="I5" s="24" t="s">
        <v>9</v>
      </c>
      <c r="J5" s="28"/>
      <c r="K5" s="21" t="s">
        <v>11</v>
      </c>
      <c r="L5" s="22"/>
    </row>
    <row r="6" spans="1:12" ht="12.75">
      <c r="A6" s="14"/>
      <c r="B6" s="14"/>
      <c r="C6" s="23" t="s">
        <v>12</v>
      </c>
      <c r="D6" s="24" t="s">
        <v>13</v>
      </c>
      <c r="E6" s="25" t="s">
        <v>14</v>
      </c>
      <c r="F6" s="29" t="s">
        <v>15</v>
      </c>
      <c r="G6" s="30"/>
      <c r="H6" s="19" t="s">
        <v>12</v>
      </c>
      <c r="I6" s="24" t="s">
        <v>13</v>
      </c>
      <c r="J6" s="31" t="s">
        <v>14</v>
      </c>
      <c r="K6" s="32"/>
      <c r="L6" s="33"/>
    </row>
    <row r="7" spans="1:12" ht="12.75">
      <c r="A7" s="34"/>
      <c r="B7" s="34"/>
      <c r="C7" s="35" t="s">
        <v>16</v>
      </c>
      <c r="D7" s="36" t="s">
        <v>17</v>
      </c>
      <c r="E7" s="37"/>
      <c r="F7" s="38" t="s">
        <v>18</v>
      </c>
      <c r="G7" s="39" t="s">
        <v>19</v>
      </c>
      <c r="H7" s="38" t="s">
        <v>20</v>
      </c>
      <c r="I7" s="36" t="s">
        <v>17</v>
      </c>
      <c r="J7" s="40"/>
      <c r="K7" s="41" t="s">
        <v>18</v>
      </c>
      <c r="L7" s="42" t="s">
        <v>19</v>
      </c>
    </row>
    <row r="8" spans="1:12" ht="12.75">
      <c r="A8" s="43" t="s">
        <v>21</v>
      </c>
      <c r="B8" s="44" t="s">
        <v>22</v>
      </c>
      <c r="C8" s="45">
        <v>886439087</v>
      </c>
      <c r="D8" s="45">
        <v>758346151</v>
      </c>
      <c r="E8" s="45">
        <v>781871362.9</v>
      </c>
      <c r="F8" s="46">
        <v>103.10217331082623</v>
      </c>
      <c r="G8" s="45">
        <v>23525211.9</v>
      </c>
      <c r="H8" s="47">
        <v>22628</v>
      </c>
      <c r="I8" s="47">
        <v>17025</v>
      </c>
      <c r="J8" s="47">
        <v>302801.18</v>
      </c>
      <c r="K8" s="48">
        <v>1778.5678707782674</v>
      </c>
      <c r="L8" s="47">
        <v>285776.18</v>
      </c>
    </row>
    <row r="9" spans="1:12" ht="12.75">
      <c r="A9" s="43" t="s">
        <v>23</v>
      </c>
      <c r="B9" s="44" t="s">
        <v>24</v>
      </c>
      <c r="C9" s="45">
        <v>1999062500</v>
      </c>
      <c r="D9" s="45">
        <v>1525558000</v>
      </c>
      <c r="E9" s="45">
        <v>1596623436.09</v>
      </c>
      <c r="F9" s="46">
        <v>104.658324107638</v>
      </c>
      <c r="G9" s="45">
        <v>71065436.09</v>
      </c>
      <c r="H9" s="47">
        <v>22587092</v>
      </c>
      <c r="I9" s="47">
        <v>19439974</v>
      </c>
      <c r="J9" s="47">
        <v>36945358.57</v>
      </c>
      <c r="K9" s="48">
        <v>190.04839497213322</v>
      </c>
      <c r="L9" s="47">
        <v>17505384.57</v>
      </c>
    </row>
    <row r="10" spans="1:12" ht="12.75">
      <c r="A10" s="43" t="s">
        <v>25</v>
      </c>
      <c r="B10" s="44" t="s">
        <v>26</v>
      </c>
      <c r="C10" s="45">
        <v>146711940</v>
      </c>
      <c r="D10" s="45">
        <v>107047829</v>
      </c>
      <c r="E10" s="45">
        <v>141780220.56</v>
      </c>
      <c r="F10" s="46">
        <v>132.4456758109499</v>
      </c>
      <c r="G10" s="45">
        <v>34732391.56</v>
      </c>
      <c r="H10" s="47">
        <v>3211500</v>
      </c>
      <c r="I10" s="47">
        <v>2158000</v>
      </c>
      <c r="J10" s="47">
        <v>2634418.05</v>
      </c>
      <c r="K10" s="48">
        <v>122.07683271547728</v>
      </c>
      <c r="L10" s="47">
        <v>476418.05</v>
      </c>
    </row>
    <row r="11" spans="1:12" ht="12.75">
      <c r="A11" s="43" t="s">
        <v>27</v>
      </c>
      <c r="B11" s="44" t="s">
        <v>28</v>
      </c>
      <c r="C11" s="45">
        <v>285356983</v>
      </c>
      <c r="D11" s="45">
        <v>209176351</v>
      </c>
      <c r="E11" s="45">
        <v>226216984.57</v>
      </c>
      <c r="F11" s="46">
        <v>108.14653926628637</v>
      </c>
      <c r="G11" s="45">
        <v>17040633.57</v>
      </c>
      <c r="H11" s="47">
        <v>600000</v>
      </c>
      <c r="I11" s="47">
        <v>339738</v>
      </c>
      <c r="J11" s="47">
        <v>693013.45</v>
      </c>
      <c r="K11" s="48">
        <v>203.9846734836845</v>
      </c>
      <c r="L11" s="47">
        <v>353275.45</v>
      </c>
    </row>
    <row r="12" spans="1:12" ht="12.75">
      <c r="A12" s="43" t="s">
        <v>29</v>
      </c>
      <c r="B12" s="44" t="s">
        <v>30</v>
      </c>
      <c r="C12" s="45">
        <v>214780600</v>
      </c>
      <c r="D12" s="45">
        <v>161978600</v>
      </c>
      <c r="E12" s="45">
        <v>167646221.9</v>
      </c>
      <c r="F12" s="46">
        <v>103.4989942498577</v>
      </c>
      <c r="G12" s="45">
        <v>5667621.899999995</v>
      </c>
      <c r="H12" s="47">
        <v>5445400</v>
      </c>
      <c r="I12" s="47">
        <v>5412200</v>
      </c>
      <c r="J12" s="47">
        <v>2633988.41</v>
      </c>
      <c r="K12" s="48">
        <v>48.66761039872879</v>
      </c>
      <c r="L12" s="47">
        <v>-2778211.59</v>
      </c>
    </row>
    <row r="13" spans="1:12" ht="12.75">
      <c r="A13" s="43" t="s">
        <v>31</v>
      </c>
      <c r="B13" s="44" t="s">
        <v>32</v>
      </c>
      <c r="C13" s="45">
        <v>31045000</v>
      </c>
      <c r="D13" s="45">
        <v>22952485</v>
      </c>
      <c r="E13" s="45">
        <v>23802914.4</v>
      </c>
      <c r="F13" s="46">
        <v>103.70517353567598</v>
      </c>
      <c r="G13" s="45">
        <v>850429.4</v>
      </c>
      <c r="H13" s="47">
        <v>909000</v>
      </c>
      <c r="I13" s="47">
        <v>869500</v>
      </c>
      <c r="J13" s="47">
        <v>886864.79</v>
      </c>
      <c r="K13" s="48">
        <v>101.99710063254744</v>
      </c>
      <c r="L13" s="47">
        <v>17364.79</v>
      </c>
    </row>
    <row r="14" spans="1:12" ht="12.75">
      <c r="A14" s="43" t="s">
        <v>33</v>
      </c>
      <c r="B14" s="44" t="s">
        <v>34</v>
      </c>
      <c r="C14" s="45">
        <v>31595205</v>
      </c>
      <c r="D14" s="45">
        <v>23594965</v>
      </c>
      <c r="E14" s="45">
        <v>26989405.27</v>
      </c>
      <c r="F14" s="46">
        <v>114.38629076160953</v>
      </c>
      <c r="G14" s="45">
        <v>3394440.27</v>
      </c>
      <c r="H14" s="47">
        <v>221540</v>
      </c>
      <c r="I14" s="47">
        <v>181425</v>
      </c>
      <c r="J14" s="47">
        <v>172365.66</v>
      </c>
      <c r="K14" s="48">
        <v>95.00656469615544</v>
      </c>
      <c r="L14" s="47">
        <v>-9059.34</v>
      </c>
    </row>
    <row r="15" spans="1:12" ht="12.75">
      <c r="A15" s="43" t="s">
        <v>35</v>
      </c>
      <c r="B15" s="44" t="s">
        <v>36</v>
      </c>
      <c r="C15" s="45">
        <v>97876512</v>
      </c>
      <c r="D15" s="45">
        <v>78437219</v>
      </c>
      <c r="E15" s="45">
        <v>97149392.15</v>
      </c>
      <c r="F15" s="46">
        <v>123.85624246825988</v>
      </c>
      <c r="G15" s="45">
        <v>18712173.15</v>
      </c>
      <c r="H15" s="47">
        <v>372500</v>
      </c>
      <c r="I15" s="47">
        <v>372500</v>
      </c>
      <c r="J15" s="47">
        <v>483860.93</v>
      </c>
      <c r="K15" s="48">
        <v>129.89555167785235</v>
      </c>
      <c r="L15" s="47">
        <v>111360.93</v>
      </c>
    </row>
    <row r="16" spans="1:12" ht="12.75">
      <c r="A16" s="43" t="s">
        <v>37</v>
      </c>
      <c r="B16" s="44" t="s">
        <v>38</v>
      </c>
      <c r="C16" s="45">
        <v>9399253</v>
      </c>
      <c r="D16" s="45">
        <v>6776009</v>
      </c>
      <c r="E16" s="45">
        <v>9083606.34</v>
      </c>
      <c r="F16" s="46">
        <v>134.05540547540596</v>
      </c>
      <c r="G16" s="45">
        <v>2307597.34</v>
      </c>
      <c r="H16" s="49"/>
      <c r="I16" s="49"/>
      <c r="J16" s="47">
        <v>-1201.45</v>
      </c>
      <c r="K16" s="50"/>
      <c r="L16" s="47">
        <v>-1201.45</v>
      </c>
    </row>
    <row r="17" spans="1:12" ht="12.75">
      <c r="A17" s="43" t="s">
        <v>39</v>
      </c>
      <c r="B17" s="44" t="s">
        <v>40</v>
      </c>
      <c r="C17" s="45">
        <v>22484421</v>
      </c>
      <c r="D17" s="45">
        <v>16732295</v>
      </c>
      <c r="E17" s="45">
        <v>20182552.56</v>
      </c>
      <c r="F17" s="46">
        <v>120.62034861326555</v>
      </c>
      <c r="G17" s="45">
        <v>3450257.56</v>
      </c>
      <c r="H17" s="49"/>
      <c r="I17" s="49"/>
      <c r="J17" s="49">
        <v>32154.3</v>
      </c>
      <c r="K17" s="50"/>
      <c r="L17" s="49">
        <v>32154.3</v>
      </c>
    </row>
    <row r="18" spans="1:12" ht="12.75">
      <c r="A18" s="43" t="s">
        <v>41</v>
      </c>
      <c r="B18" s="44" t="s">
        <v>42</v>
      </c>
      <c r="C18" s="45">
        <v>46963595</v>
      </c>
      <c r="D18" s="45">
        <v>35060282</v>
      </c>
      <c r="E18" s="45">
        <v>44435703.36</v>
      </c>
      <c r="F18" s="46">
        <v>126.74086124007789</v>
      </c>
      <c r="G18" s="45">
        <v>9375421.36</v>
      </c>
      <c r="H18" s="47">
        <v>395953</v>
      </c>
      <c r="I18" s="47">
        <v>311573</v>
      </c>
      <c r="J18" s="47">
        <v>538124.97</v>
      </c>
      <c r="K18" s="48">
        <v>172.71232423862145</v>
      </c>
      <c r="L18" s="47">
        <v>226551.97</v>
      </c>
    </row>
    <row r="19" spans="1:12" ht="12.75">
      <c r="A19" s="43" t="s">
        <v>43</v>
      </c>
      <c r="B19" s="44" t="s">
        <v>44</v>
      </c>
      <c r="C19" s="45">
        <v>40787780</v>
      </c>
      <c r="D19" s="45">
        <v>31679450</v>
      </c>
      <c r="E19" s="45">
        <v>36567047.93</v>
      </c>
      <c r="F19" s="46">
        <v>115.42829162122449</v>
      </c>
      <c r="G19" s="45">
        <v>4887597.929999999</v>
      </c>
      <c r="H19" s="47">
        <v>346035</v>
      </c>
      <c r="I19" s="47">
        <v>342285</v>
      </c>
      <c r="J19" s="47">
        <v>362853.63</v>
      </c>
      <c r="K19" s="48">
        <v>106.00921162189402</v>
      </c>
      <c r="L19" s="47">
        <v>20568.63</v>
      </c>
    </row>
    <row r="20" spans="1:12" ht="12.75">
      <c r="A20" s="43" t="s">
        <v>45</v>
      </c>
      <c r="B20" s="44" t="s">
        <v>46</v>
      </c>
      <c r="C20" s="45">
        <v>48690498</v>
      </c>
      <c r="D20" s="45">
        <v>37303042</v>
      </c>
      <c r="E20" s="45">
        <v>48638248.54</v>
      </c>
      <c r="F20" s="46">
        <v>130.386815477408</v>
      </c>
      <c r="G20" s="45">
        <v>11335206.54</v>
      </c>
      <c r="H20" s="47">
        <v>165050</v>
      </c>
      <c r="I20" s="47">
        <v>139350</v>
      </c>
      <c r="J20" s="47">
        <v>238326.19</v>
      </c>
      <c r="K20" s="48">
        <v>171.0270470039469</v>
      </c>
      <c r="L20" s="47">
        <v>98976.19</v>
      </c>
    </row>
    <row r="21" spans="1:12" ht="12.75">
      <c r="A21" s="43" t="s">
        <v>47</v>
      </c>
      <c r="B21" s="44" t="s">
        <v>48</v>
      </c>
      <c r="C21" s="45">
        <v>25951740</v>
      </c>
      <c r="D21" s="45">
        <v>18853010</v>
      </c>
      <c r="E21" s="45">
        <v>25119444.01</v>
      </c>
      <c r="F21" s="46">
        <v>133.23837419064648</v>
      </c>
      <c r="G21" s="45">
        <v>6266434.009999999</v>
      </c>
      <c r="H21" s="47">
        <v>786020</v>
      </c>
      <c r="I21" s="47">
        <v>757920</v>
      </c>
      <c r="J21" s="47">
        <v>1183377.75</v>
      </c>
      <c r="K21" s="48">
        <v>156.13491529449018</v>
      </c>
      <c r="L21" s="47">
        <v>425457.75</v>
      </c>
    </row>
    <row r="22" spans="1:12" ht="12.75">
      <c r="A22" s="43" t="s">
        <v>49</v>
      </c>
      <c r="B22" s="44" t="s">
        <v>50</v>
      </c>
      <c r="C22" s="45">
        <v>27154124</v>
      </c>
      <c r="D22" s="45">
        <v>18769031</v>
      </c>
      <c r="E22" s="45">
        <v>27434277.65</v>
      </c>
      <c r="F22" s="46">
        <v>146.16778910962424</v>
      </c>
      <c r="G22" s="45">
        <v>8665246.65</v>
      </c>
      <c r="H22" s="47">
        <v>10000</v>
      </c>
      <c r="I22" s="47">
        <v>11400</v>
      </c>
      <c r="J22" s="47">
        <v>7113.23</v>
      </c>
      <c r="K22" s="48">
        <v>62.39675438596491</v>
      </c>
      <c r="L22" s="47">
        <v>-4286.77</v>
      </c>
    </row>
    <row r="23" spans="1:12" ht="12.75">
      <c r="A23" s="43" t="s">
        <v>51</v>
      </c>
      <c r="B23" s="44" t="s">
        <v>52</v>
      </c>
      <c r="C23" s="45">
        <v>39255905</v>
      </c>
      <c r="D23" s="45">
        <v>34095427</v>
      </c>
      <c r="E23" s="45">
        <v>41565386.57</v>
      </c>
      <c r="F23" s="46">
        <v>121.90897791073272</v>
      </c>
      <c r="G23" s="45">
        <v>7469959.57</v>
      </c>
      <c r="H23" s="47">
        <v>51880</v>
      </c>
      <c r="I23" s="47">
        <v>39290</v>
      </c>
      <c r="J23" s="47">
        <v>50036.8</v>
      </c>
      <c r="K23" s="48">
        <v>127.35250699923645</v>
      </c>
      <c r="L23" s="47">
        <v>10746.8</v>
      </c>
    </row>
    <row r="24" spans="1:12" ht="12.75">
      <c r="A24" s="43" t="s">
        <v>53</v>
      </c>
      <c r="B24" s="44" t="s">
        <v>54</v>
      </c>
      <c r="C24" s="45">
        <v>26788260</v>
      </c>
      <c r="D24" s="45">
        <v>20537290</v>
      </c>
      <c r="E24" s="45">
        <v>25326822.91</v>
      </c>
      <c r="F24" s="46">
        <v>123.32115342384512</v>
      </c>
      <c r="G24" s="45">
        <v>4789532.91</v>
      </c>
      <c r="H24" s="49"/>
      <c r="I24" s="49"/>
      <c r="J24" s="49">
        <v>9522.99</v>
      </c>
      <c r="K24" s="50"/>
      <c r="L24" s="49">
        <v>9522.99</v>
      </c>
    </row>
    <row r="25" spans="1:12" ht="12.75">
      <c r="A25" s="43" t="s">
        <v>55</v>
      </c>
      <c r="B25" s="44" t="s">
        <v>56</v>
      </c>
      <c r="C25" s="45">
        <v>20950739</v>
      </c>
      <c r="D25" s="45">
        <v>16298994</v>
      </c>
      <c r="E25" s="45">
        <v>19007153.34</v>
      </c>
      <c r="F25" s="46">
        <v>116.61549995048773</v>
      </c>
      <c r="G25" s="45">
        <v>2708159.34</v>
      </c>
      <c r="H25" s="47">
        <v>381960</v>
      </c>
      <c r="I25" s="47">
        <v>381960</v>
      </c>
      <c r="J25" s="47">
        <v>408972.24</v>
      </c>
      <c r="K25" s="48">
        <v>107.07200754005655</v>
      </c>
      <c r="L25" s="47">
        <v>27012.24</v>
      </c>
    </row>
    <row r="26" spans="1:12" ht="12.75">
      <c r="A26" s="43" t="s">
        <v>57</v>
      </c>
      <c r="B26" s="44" t="s">
        <v>58</v>
      </c>
      <c r="C26" s="45">
        <v>40623225</v>
      </c>
      <c r="D26" s="45">
        <v>31852334</v>
      </c>
      <c r="E26" s="45">
        <v>36009194.52</v>
      </c>
      <c r="F26" s="46">
        <v>113.05041106249858</v>
      </c>
      <c r="G26" s="45">
        <v>4156860.5199999996</v>
      </c>
      <c r="H26" s="47">
        <v>58716</v>
      </c>
      <c r="I26" s="49">
        <v>58716</v>
      </c>
      <c r="J26" s="47">
        <v>279709.76</v>
      </c>
      <c r="K26" s="50">
        <v>476.37740990530693</v>
      </c>
      <c r="L26" s="47">
        <v>220993.76</v>
      </c>
    </row>
    <row r="27" spans="1:12" ht="12.75">
      <c r="A27" s="43" t="s">
        <v>59</v>
      </c>
      <c r="B27" s="44" t="s">
        <v>60</v>
      </c>
      <c r="C27" s="45">
        <v>70287700</v>
      </c>
      <c r="D27" s="45">
        <v>53084741</v>
      </c>
      <c r="E27" s="45">
        <v>62370212.75</v>
      </c>
      <c r="F27" s="46">
        <v>117.49179062585989</v>
      </c>
      <c r="G27" s="45">
        <v>9285471.75</v>
      </c>
      <c r="H27" s="47">
        <v>203000</v>
      </c>
      <c r="I27" s="47">
        <v>3000</v>
      </c>
      <c r="J27" s="47">
        <v>170847.4</v>
      </c>
      <c r="K27" s="48">
        <v>5694.913333333334</v>
      </c>
      <c r="L27" s="47">
        <v>167847.4</v>
      </c>
    </row>
    <row r="28" spans="1:12" ht="12.75">
      <c r="A28" s="43" t="s">
        <v>61</v>
      </c>
      <c r="B28" s="44" t="s">
        <v>62</v>
      </c>
      <c r="C28" s="45">
        <v>28816900</v>
      </c>
      <c r="D28" s="45">
        <v>21920146</v>
      </c>
      <c r="E28" s="45">
        <v>27076338.11</v>
      </c>
      <c r="F28" s="46">
        <v>123.52261755008384</v>
      </c>
      <c r="G28" s="45">
        <v>5156192.11</v>
      </c>
      <c r="H28" s="47">
        <v>204023</v>
      </c>
      <c r="I28" s="47">
        <v>200803</v>
      </c>
      <c r="J28" s="47">
        <v>190526.27</v>
      </c>
      <c r="K28" s="48">
        <v>94.88218303511401</v>
      </c>
      <c r="L28" s="47">
        <v>-10276.73</v>
      </c>
    </row>
    <row r="29" spans="1:12" ht="12.75">
      <c r="A29" s="43" t="s">
        <v>63</v>
      </c>
      <c r="B29" s="44" t="s">
        <v>64</v>
      </c>
      <c r="C29" s="45">
        <v>32532900</v>
      </c>
      <c r="D29" s="45">
        <v>25029940</v>
      </c>
      <c r="E29" s="45">
        <v>29285334.52</v>
      </c>
      <c r="F29" s="46">
        <v>117.0012174220154</v>
      </c>
      <c r="G29" s="45">
        <v>4255394.52</v>
      </c>
      <c r="H29" s="47">
        <v>226076</v>
      </c>
      <c r="I29" s="47">
        <v>224423</v>
      </c>
      <c r="J29" s="47">
        <v>448998.27</v>
      </c>
      <c r="K29" s="48">
        <v>200.06784955196213</v>
      </c>
      <c r="L29" s="47">
        <v>224575.27</v>
      </c>
    </row>
    <row r="30" spans="1:12" ht="12.75">
      <c r="A30" s="43" t="s">
        <v>65</v>
      </c>
      <c r="B30" s="44" t="s">
        <v>66</v>
      </c>
      <c r="C30" s="45">
        <v>13616502</v>
      </c>
      <c r="D30" s="45">
        <v>10267724</v>
      </c>
      <c r="E30" s="45">
        <v>12067460.03</v>
      </c>
      <c r="F30" s="46">
        <v>117.52809123034473</v>
      </c>
      <c r="G30" s="45">
        <v>1799736.03</v>
      </c>
      <c r="H30" s="47">
        <v>1000</v>
      </c>
      <c r="I30" s="47">
        <v>1000</v>
      </c>
      <c r="J30" s="47">
        <v>-3394.16</v>
      </c>
      <c r="K30" s="48">
        <v>-339.416</v>
      </c>
      <c r="L30" s="47">
        <v>-4394.16</v>
      </c>
    </row>
    <row r="31" spans="1:12" ht="12.75">
      <c r="A31" s="43" t="s">
        <v>67</v>
      </c>
      <c r="B31" s="44" t="s">
        <v>68</v>
      </c>
      <c r="C31" s="45">
        <v>26129325</v>
      </c>
      <c r="D31" s="45">
        <v>19415263</v>
      </c>
      <c r="E31" s="45">
        <v>22479372.04</v>
      </c>
      <c r="F31" s="46">
        <v>115.78195999714245</v>
      </c>
      <c r="G31" s="45">
        <v>3064109.04</v>
      </c>
      <c r="H31" s="47">
        <v>34791</v>
      </c>
      <c r="I31" s="47">
        <v>26611</v>
      </c>
      <c r="J31" s="47">
        <v>38679.73</v>
      </c>
      <c r="K31" s="48">
        <v>145.352410657247</v>
      </c>
      <c r="L31" s="47">
        <v>12068.73</v>
      </c>
    </row>
    <row r="32" spans="1:12" ht="12.75">
      <c r="A32" s="43" t="s">
        <v>69</v>
      </c>
      <c r="B32" s="44" t="s">
        <v>70</v>
      </c>
      <c r="C32" s="45">
        <v>21311521</v>
      </c>
      <c r="D32" s="45">
        <v>15462389</v>
      </c>
      <c r="E32" s="45">
        <v>21120042.63</v>
      </c>
      <c r="F32" s="46">
        <v>136.5897768449623</v>
      </c>
      <c r="G32" s="45">
        <v>5657653.63</v>
      </c>
      <c r="H32" s="47">
        <v>10116</v>
      </c>
      <c r="I32" s="47">
        <v>7962</v>
      </c>
      <c r="J32" s="47">
        <v>3875.92</v>
      </c>
      <c r="K32" s="48">
        <v>48.68023109771414</v>
      </c>
      <c r="L32" s="47">
        <v>-4086.08</v>
      </c>
    </row>
    <row r="33" spans="1:12" ht="12.75">
      <c r="A33" s="43" t="s">
        <v>71</v>
      </c>
      <c r="B33" s="44" t="s">
        <v>72</v>
      </c>
      <c r="C33" s="45">
        <v>48105508</v>
      </c>
      <c r="D33" s="45">
        <v>34863511</v>
      </c>
      <c r="E33" s="45">
        <v>47514994.47</v>
      </c>
      <c r="F33" s="46">
        <v>136.2886098018068</v>
      </c>
      <c r="G33" s="45">
        <v>12651483.47</v>
      </c>
      <c r="H33" s="47">
        <v>4803291</v>
      </c>
      <c r="I33" s="47">
        <v>4803291</v>
      </c>
      <c r="J33" s="47">
        <v>3611604.2</v>
      </c>
      <c r="K33" s="48">
        <v>75.19020188449961</v>
      </c>
      <c r="L33" s="47">
        <v>-1191686.8</v>
      </c>
    </row>
    <row r="34" spans="2:12" s="51" customFormat="1" ht="14.25">
      <c r="B34" s="52" t="s">
        <v>73</v>
      </c>
      <c r="C34" s="53">
        <f>SUM(C8:C33)</f>
        <v>4282717723</v>
      </c>
      <c r="D34" s="53">
        <f>SUM(D8:D33)</f>
        <v>3335092478</v>
      </c>
      <c r="E34" s="53">
        <f>SUM(E8:E33)</f>
        <v>3617363130.120001</v>
      </c>
      <c r="F34" s="54">
        <f>E34/D34*100</f>
        <v>108.4636529266281</v>
      </c>
      <c r="G34" s="53">
        <f>SUM(G8:G33)</f>
        <v>282270652.12000006</v>
      </c>
      <c r="H34" s="53">
        <f>SUM(H8:H33)</f>
        <v>41047571</v>
      </c>
      <c r="I34" s="53">
        <f>SUM(I8:I33)</f>
        <v>36099946</v>
      </c>
      <c r="J34" s="53">
        <f>SUM(J8:J33)</f>
        <v>52322799.07999999</v>
      </c>
      <c r="K34" s="54">
        <f>J34/I34*100</f>
        <v>144.93871841248736</v>
      </c>
      <c r="L34" s="53">
        <f>SUM(L8:L33)</f>
        <v>16222853.080000002</v>
      </c>
    </row>
    <row r="35" spans="1:12" ht="12.75">
      <c r="A35" s="55"/>
      <c r="C35" s="56"/>
      <c r="D35" s="56"/>
      <c r="E35" s="56"/>
      <c r="H35" s="56"/>
      <c r="J35" s="56"/>
      <c r="L35" s="55"/>
    </row>
    <row r="36" ht="12.75">
      <c r="F36" s="57"/>
    </row>
  </sheetData>
  <sheetProtection/>
  <mergeCells count="11">
    <mergeCell ref="F6:G6"/>
    <mergeCell ref="A1:L1"/>
    <mergeCell ref="A3:A7"/>
    <mergeCell ref="B3:B7"/>
    <mergeCell ref="C3:G3"/>
    <mergeCell ref="H3:L3"/>
    <mergeCell ref="F4:G4"/>
    <mergeCell ref="J4:J5"/>
    <mergeCell ref="K4:L4"/>
    <mergeCell ref="F5:G5"/>
    <mergeCell ref="K5:L5"/>
  </mergeCells>
  <printOptions/>
  <pageMargins left="0.1968503937007874" right="0.2362204724409449" top="0.3937007874015748" bottom="0.2362204724409449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2015-10-02T11:36:41Z</dcterms:created>
  <dcterms:modified xsi:type="dcterms:W3CDTF">2015-10-02T11:38:06Z</dcterms:modified>
  <cp:category/>
  <cp:version/>
  <cp:contentType/>
  <cp:contentStatus/>
</cp:coreProperties>
</file>